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\\mfnso.local\dfs\Nov\V\УБПвОЭ\ОБПвСГИ\Бюджет 2026-2028\ДОП Материалы\Методики и расчеты МБТ\124\"/>
    </mc:Choice>
  </mc:AlternateContent>
  <xr:revisionPtr revIDLastSave="0" documentId="13_ncr:1_{43790C8A-6897-4397-9AD4-35EA2900D9CC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2026" sheetId="1" r:id="rId1"/>
    <sheet name="2027" sheetId="2" r:id="rId2"/>
  </sheets>
  <externalReferences>
    <externalReference r:id="rId3"/>
  </externalReferences>
  <definedNames>
    <definedName name="__bookmark_10">'[1]4130270440'!$A$38:$F$42</definedName>
    <definedName name="__bookmark_11">'[1]4130270440'!$A$43:$F$58</definedName>
    <definedName name="__bookmark_12">'[1]4130270440'!$A$59:$F$63</definedName>
    <definedName name="__bookmark_7">'[1]4130270440'!$A$1:$F$16</definedName>
    <definedName name="__bookmark_8">'[1]4130270440'!$A$17:$F$21</definedName>
    <definedName name="__bookmark_9">'[1]4130270440'!$A$22:$F$37</definedName>
    <definedName name="_xlnm.Print_Area" localSheetId="0">'2026'!$A$1:$F$26</definedName>
    <definedName name="_xlnm.Print_Area" localSheetId="1">'2027'!$A$1:$F$25</definedName>
  </definedNames>
  <calcPr calcId="191029"/>
</workbook>
</file>

<file path=xl/calcChain.xml><?xml version="1.0" encoding="utf-8"?>
<calcChain xmlns="http://schemas.openxmlformats.org/spreadsheetml/2006/main">
  <c r="E18" i="2" l="1"/>
  <c r="E20" i="2" s="1"/>
  <c r="D18" i="2"/>
  <c r="D20" i="2" s="1"/>
  <c r="C18" i="2"/>
  <c r="C20" i="2" s="1"/>
  <c r="F17" i="2"/>
  <c r="F18" i="2" s="1"/>
  <c r="F20" i="2" s="1"/>
  <c r="E21" i="1"/>
  <c r="E19" i="1"/>
  <c r="D19" i="1"/>
  <c r="D21" i="1" s="1"/>
  <c r="C19" i="1"/>
  <c r="C21" i="1" s="1"/>
  <c r="F18" i="1"/>
  <c r="F17" i="1"/>
  <c r="F19" i="1" s="1"/>
  <c r="F21" i="1" s="1"/>
</calcChain>
</file>

<file path=xl/sharedStrings.xml><?xml version="1.0" encoding="utf-8"?>
<sst xmlns="http://schemas.openxmlformats.org/spreadsheetml/2006/main" count="69" uniqueCount="34">
  <si>
    <t xml:space="preserve"> </t>
  </si>
  <si>
    <t>Расчет межбюджетных трансфертов, предоставляемых местным бюджетам из областного бюджета Новосибирской области плановым методом</t>
  </si>
  <si>
    <t xml:space="preserve">         </t>
  </si>
  <si>
    <t>на 2026 год</t>
  </si>
  <si>
    <t xml:space="preserve">     </t>
  </si>
  <si>
    <t>Наименование главного распорядителя бюджетных средств:</t>
  </si>
  <si>
    <t>Министерство строительства Новосибирской области</t>
  </si>
  <si>
    <t xml:space="preserve">Тип бюджетного обязательства: </t>
  </si>
  <si>
    <t>действующее</t>
  </si>
  <si>
    <t>Наименование межбюджетного трансферта:</t>
  </si>
  <si>
    <t>Субсидии на исполнение обязательств застройщика по вводу многоквартирного дома в эксплуатацию</t>
  </si>
  <si>
    <t>Реквизиты НПА, утверждающего методику расчета:</t>
  </si>
  <si>
    <t>Постановление Правительства Новосибирской области от 2015-02-20 № 68-п "Об утверждении государственной программы Новосибирской области "Стимулирование развития жилищного строительства в Новосибирской области"</t>
  </si>
  <si>
    <t>Коды бюджетной классификации по трансферту:</t>
  </si>
  <si>
    <t>0501 4130270440 521, 0503 4130270440 521,                                 0502 4130270440 522</t>
  </si>
  <si>
    <t>Обязательные поля :</t>
  </si>
  <si>
    <t>Код бюджета</t>
  </si>
  <si>
    <t>Наименование района трансферта</t>
  </si>
  <si>
    <t>6=3+4+5</t>
  </si>
  <si>
    <t>г. Новосибирск, в т.ч.</t>
  </si>
  <si>
    <t>ул. Дуси Ковальчук, 242/1, блок-секции 1.1, 1.2</t>
  </si>
  <si>
    <t>ул. Титова, 253 стр., № 7 (по генплану)</t>
  </si>
  <si>
    <t>ВСЕГО по местным бюджетам</t>
  </si>
  <si>
    <t>в том числе:</t>
  </si>
  <si>
    <t>городских округов</t>
  </si>
  <si>
    <t xml:space="preserve">Министр строительства </t>
  </si>
  <si>
    <t xml:space="preserve">Новосибирской области     </t>
  </si>
  <si>
    <t>Д.Н. Богомолов</t>
  </si>
  <si>
    <t>на 2027 год</t>
  </si>
  <si>
    <t>Стоимость работ по установке лифтового оборудования, тыс. рублей</t>
  </si>
  <si>
    <t>Стоимость работ по благоустройству придомовой территории, тыс. рублей</t>
  </si>
  <si>
    <t>Стоимость технологического присоединения, тыс. рублей</t>
  </si>
  <si>
    <t>Сумма на 2026 год, тыс. рублей</t>
  </si>
  <si>
    <t>Сумма на 2027 год, 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</si>
</sst>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&quot;#,##0.0"/>
  </numFmts>
  <fonts count="8" x14ac:knownFonts="1">
    <font>
      <sz val="10"/>
      <color theme="1"/>
      <name val="Arial"/>
    </font>
    <font>
      <sz val="10"/>
      <name val="Times New Roman"/>
    </font>
    <font>
      <b/>
      <sz val="10"/>
      <name val="Times New Roman"/>
    </font>
    <font>
      <sz val="10"/>
      <color indexed="64"/>
      <name val="Times New Roman"/>
    </font>
    <font>
      <sz val="10"/>
      <color theme="1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vertical="center" wrapText="1"/>
    </xf>
    <xf numFmtId="4" fontId="3" fillId="0" borderId="2" xfId="0" applyNumberFormat="1" applyFont="1" applyBorder="1" applyAlignment="1">
      <alignment vertical="center" wrapText="1"/>
    </xf>
    <xf numFmtId="164" fontId="1" fillId="0" borderId="2" xfId="0" applyNumberFormat="1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vertical="center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wrapText="1"/>
    </xf>
    <xf numFmtId="0" fontId="1" fillId="0" borderId="6" xfId="0" applyFont="1" applyBorder="1" applyAlignment="1">
      <alignment horizontal="center" wrapText="1"/>
    </xf>
    <xf numFmtId="164" fontId="2" fillId="0" borderId="0" xfId="0" applyNumberFormat="1" applyFont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4" fontId="1" fillId="0" borderId="0" xfId="0" applyNumberFormat="1" applyFont="1" applyAlignment="1">
      <alignment horizontal="right" vertical="center" wrapText="1"/>
    </xf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left"/>
    </xf>
    <xf numFmtId="0" fontId="1" fillId="0" borderId="6" xfId="0" applyFont="1" applyBorder="1" applyAlignment="1">
      <alignment horizontal="left" wrapText="1"/>
    </xf>
    <xf numFmtId="0" fontId="1" fillId="0" borderId="0" xfId="0" applyFont="1" applyAlignment="1">
      <alignment horizontal="right" wrapText="1"/>
    </xf>
    <xf numFmtId="0" fontId="1" fillId="0" borderId="6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413027044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30270440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5"/>
  <sheetViews>
    <sheetView tabSelected="1" view="pageBreakPreview" zoomScale="110" zoomScaleNormal="100" zoomScaleSheetLayoutView="110" workbookViewId="0">
      <selection activeCell="D13" sqref="D13:D14"/>
    </sheetView>
  </sheetViews>
  <sheetFormatPr defaultRowHeight="12.75" customHeight="1" x14ac:dyDescent="0.2"/>
  <cols>
    <col min="1" max="1" width="10.7109375" customWidth="1"/>
    <col min="2" max="2" width="24.28515625" customWidth="1"/>
    <col min="3" max="3" width="16.140625" customWidth="1"/>
    <col min="4" max="4" width="17.7109375" customWidth="1"/>
    <col min="5" max="5" width="16.140625" customWidth="1"/>
    <col min="6" max="7" width="16.7109375" customWidth="1"/>
  </cols>
  <sheetData>
    <row r="1" spans="1:7" ht="14.1" customHeight="1" x14ac:dyDescent="0.2">
      <c r="A1" s="19" t="s">
        <v>0</v>
      </c>
      <c r="B1" s="20"/>
      <c r="C1" s="1"/>
      <c r="D1" s="1"/>
      <c r="E1" s="1"/>
      <c r="F1" s="1"/>
      <c r="G1" s="1"/>
    </row>
    <row r="2" spans="1:7" ht="25.5" customHeight="1" x14ac:dyDescent="0.2">
      <c r="A2" s="21" t="s">
        <v>1</v>
      </c>
      <c r="B2" s="20"/>
      <c r="C2" s="20"/>
      <c r="D2" s="20"/>
      <c r="E2" s="20"/>
      <c r="F2" s="20"/>
    </row>
    <row r="3" spans="1:7" ht="14.1" customHeight="1" x14ac:dyDescent="0.2">
      <c r="A3" s="19" t="s">
        <v>2</v>
      </c>
      <c r="B3" s="20"/>
      <c r="C3" s="1"/>
      <c r="D3" s="1"/>
      <c r="E3" s="1"/>
      <c r="F3" s="1"/>
      <c r="G3" s="1"/>
    </row>
    <row r="4" spans="1:7" x14ac:dyDescent="0.2">
      <c r="A4" s="19" t="s">
        <v>3</v>
      </c>
      <c r="B4" s="19"/>
      <c r="C4" s="19"/>
      <c r="D4" s="19"/>
      <c r="E4" s="19"/>
      <c r="F4" s="19"/>
      <c r="G4" s="1"/>
    </row>
    <row r="5" spans="1:7" ht="14.1" customHeight="1" x14ac:dyDescent="0.2">
      <c r="A5" s="19" t="s">
        <v>4</v>
      </c>
      <c r="B5" s="20"/>
      <c r="C5" s="1"/>
      <c r="D5" s="1"/>
      <c r="E5" s="1"/>
      <c r="F5" s="1"/>
      <c r="G5" s="1"/>
    </row>
    <row r="6" spans="1:7" ht="27.75" customHeight="1" x14ac:dyDescent="0.2">
      <c r="A6" s="43" t="s">
        <v>5</v>
      </c>
      <c r="B6" s="44"/>
      <c r="C6" s="2"/>
      <c r="D6" s="45" t="s">
        <v>6</v>
      </c>
      <c r="E6" s="46"/>
      <c r="F6" s="46"/>
    </row>
    <row r="7" spans="1:7" ht="14.1" customHeight="1" x14ac:dyDescent="0.2">
      <c r="A7" s="43" t="s">
        <v>7</v>
      </c>
      <c r="B7" s="44"/>
      <c r="C7" s="2"/>
      <c r="D7" s="45" t="s">
        <v>8</v>
      </c>
      <c r="E7" s="46"/>
      <c r="F7" s="46"/>
    </row>
    <row r="8" spans="1:7" ht="28.5" customHeight="1" x14ac:dyDescent="0.2">
      <c r="A8" s="43" t="s">
        <v>9</v>
      </c>
      <c r="B8" s="44"/>
      <c r="C8" s="2"/>
      <c r="D8" s="45" t="s">
        <v>10</v>
      </c>
      <c r="E8" s="46"/>
      <c r="F8" s="46"/>
    </row>
    <row r="9" spans="1:7" ht="68.25" customHeight="1" x14ac:dyDescent="0.2">
      <c r="A9" s="43" t="s">
        <v>11</v>
      </c>
      <c r="B9" s="44"/>
      <c r="C9" s="2"/>
      <c r="D9" s="45" t="s">
        <v>12</v>
      </c>
      <c r="E9" s="46"/>
      <c r="F9" s="46"/>
    </row>
    <row r="10" spans="1:7" ht="25.5" customHeight="1" x14ac:dyDescent="0.2">
      <c r="A10" s="43" t="s">
        <v>13</v>
      </c>
      <c r="B10" s="44"/>
      <c r="C10" s="3"/>
      <c r="D10" s="47" t="s">
        <v>14</v>
      </c>
      <c r="E10" s="46"/>
      <c r="F10" s="46"/>
    </row>
    <row r="11" spans="1:7" ht="14.1" customHeight="1" x14ac:dyDescent="0.2">
      <c r="A11" s="22" t="s">
        <v>0</v>
      </c>
      <c r="B11" s="20"/>
      <c r="C11" s="1"/>
      <c r="D11" s="1"/>
      <c r="E11" s="1"/>
      <c r="F11" s="1"/>
      <c r="G11" s="1"/>
    </row>
    <row r="12" spans="1:7" ht="14.1" customHeight="1" x14ac:dyDescent="0.2">
      <c r="A12" s="22" t="s">
        <v>15</v>
      </c>
      <c r="B12" s="20"/>
      <c r="C12" s="1"/>
      <c r="D12" s="1"/>
      <c r="E12" s="1"/>
      <c r="F12" s="1"/>
      <c r="G12" s="1"/>
    </row>
    <row r="13" spans="1:7" ht="27" customHeight="1" x14ac:dyDescent="0.2">
      <c r="A13" s="23" t="s">
        <v>16</v>
      </c>
      <c r="B13" s="23" t="s">
        <v>17</v>
      </c>
      <c r="C13" s="38" t="s">
        <v>29</v>
      </c>
      <c r="D13" s="38" t="s">
        <v>30</v>
      </c>
      <c r="E13" s="38" t="s">
        <v>31</v>
      </c>
      <c r="F13" s="39" t="s">
        <v>32</v>
      </c>
    </row>
    <row r="14" spans="1:7" ht="43.5" customHeight="1" x14ac:dyDescent="0.2">
      <c r="A14" s="24"/>
      <c r="B14" s="24"/>
      <c r="C14" s="24"/>
      <c r="D14" s="24"/>
      <c r="E14" s="24"/>
      <c r="F14" s="26"/>
    </row>
    <row r="15" spans="1:7" x14ac:dyDescent="0.2">
      <c r="A15" s="40">
        <v>1</v>
      </c>
      <c r="B15" s="40">
        <v>2</v>
      </c>
      <c r="C15" s="40">
        <v>3</v>
      </c>
      <c r="D15" s="41">
        <v>4</v>
      </c>
      <c r="E15" s="40">
        <v>5</v>
      </c>
      <c r="F15" s="42" t="s">
        <v>18</v>
      </c>
    </row>
    <row r="16" spans="1:7" ht="15.75" customHeight="1" x14ac:dyDescent="0.2">
      <c r="A16" s="5">
        <v>54201000</v>
      </c>
      <c r="B16" s="6" t="s">
        <v>19</v>
      </c>
      <c r="C16" s="7"/>
      <c r="D16" s="7"/>
      <c r="E16" s="7"/>
      <c r="F16" s="7"/>
    </row>
    <row r="17" spans="1:7" ht="29.25" customHeight="1" x14ac:dyDescent="0.2">
      <c r="A17" s="4"/>
      <c r="B17" s="8" t="s">
        <v>20</v>
      </c>
      <c r="C17" s="9">
        <v>25398.400000000001</v>
      </c>
      <c r="D17" s="10">
        <v>0</v>
      </c>
      <c r="E17" s="11">
        <v>20295.599999999999</v>
      </c>
      <c r="F17" s="10">
        <f>C17+D17+E17</f>
        <v>45694</v>
      </c>
    </row>
    <row r="18" spans="1:7" ht="26.25" customHeight="1" x14ac:dyDescent="0.2">
      <c r="A18" s="4"/>
      <c r="B18" s="8" t="s">
        <v>21</v>
      </c>
      <c r="C18" s="10">
        <v>0</v>
      </c>
      <c r="D18" s="9">
        <v>6238.9</v>
      </c>
      <c r="E18" s="10">
        <v>0</v>
      </c>
      <c r="F18" s="10">
        <f>C18+D18+E18</f>
        <v>6238.9</v>
      </c>
    </row>
    <row r="19" spans="1:7" ht="14.1" customHeight="1" x14ac:dyDescent="0.2">
      <c r="A19" s="27" t="s">
        <v>22</v>
      </c>
      <c r="B19" s="28"/>
      <c r="C19" s="12">
        <f>C17+C18</f>
        <v>25398.400000000001</v>
      </c>
      <c r="D19" s="12">
        <f>D17+D18</f>
        <v>6238.9</v>
      </c>
      <c r="E19" s="12">
        <f>E17+E18</f>
        <v>20295.599999999999</v>
      </c>
      <c r="F19" s="7">
        <f>F17+F18</f>
        <v>51932.9</v>
      </c>
    </row>
    <row r="20" spans="1:7" ht="14.1" customHeight="1" x14ac:dyDescent="0.2">
      <c r="A20" s="29" t="s">
        <v>23</v>
      </c>
      <c r="B20" s="30"/>
      <c r="C20" s="7"/>
      <c r="D20" s="7"/>
      <c r="E20" s="7"/>
      <c r="F20" s="7"/>
    </row>
    <row r="21" spans="1:7" ht="14.1" customHeight="1" x14ac:dyDescent="0.2">
      <c r="A21" s="31" t="s">
        <v>24</v>
      </c>
      <c r="B21" s="32"/>
      <c r="C21" s="7">
        <f>C19</f>
        <v>25398.400000000001</v>
      </c>
      <c r="D21" s="7">
        <f>D19</f>
        <v>6238.9</v>
      </c>
      <c r="E21" s="7">
        <f>E19</f>
        <v>20295.599999999999</v>
      </c>
      <c r="F21" s="7">
        <f>F19</f>
        <v>51932.9</v>
      </c>
    </row>
    <row r="22" spans="1:7" ht="14.1" customHeight="1" x14ac:dyDescent="0.2">
      <c r="A22" s="33" t="s">
        <v>2</v>
      </c>
      <c r="B22" s="20"/>
      <c r="C22" s="13"/>
      <c r="D22" s="13"/>
      <c r="E22" s="13"/>
      <c r="F22" s="13"/>
      <c r="G22" s="13"/>
    </row>
    <row r="23" spans="1:7" x14ac:dyDescent="0.2">
      <c r="A23" s="13"/>
      <c r="B23" s="13" t="s">
        <v>2</v>
      </c>
      <c r="C23" s="13"/>
      <c r="D23" s="13"/>
      <c r="E23" s="13"/>
      <c r="F23" s="13"/>
      <c r="G23" s="13"/>
    </row>
    <row r="24" spans="1:7" ht="14.1" customHeight="1" x14ac:dyDescent="0.2">
      <c r="A24" s="22" t="s">
        <v>25</v>
      </c>
      <c r="B24" s="34"/>
      <c r="C24" s="1"/>
      <c r="D24" s="1"/>
      <c r="F24" s="1"/>
      <c r="G24" s="1"/>
    </row>
    <row r="25" spans="1:7" x14ac:dyDescent="0.2">
      <c r="A25" s="22" t="s">
        <v>26</v>
      </c>
      <c r="B25" s="22"/>
      <c r="C25" s="13"/>
      <c r="D25" s="37"/>
      <c r="E25" s="36" t="s">
        <v>27</v>
      </c>
      <c r="F25" s="36"/>
      <c r="G25" s="13"/>
    </row>
  </sheetData>
  <mergeCells count="30">
    <mergeCell ref="A22:B22"/>
    <mergeCell ref="A24:B24"/>
    <mergeCell ref="A25:B25"/>
    <mergeCell ref="E25:F25"/>
    <mergeCell ref="E13:E14"/>
    <mergeCell ref="F13:F14"/>
    <mergeCell ref="A19:B19"/>
    <mergeCell ref="A20:B20"/>
    <mergeCell ref="A21:B21"/>
    <mergeCell ref="A12:B12"/>
    <mergeCell ref="A13:A14"/>
    <mergeCell ref="B13:B14"/>
    <mergeCell ref="C13:C14"/>
    <mergeCell ref="D13:D14"/>
    <mergeCell ref="A9:B9"/>
    <mergeCell ref="D9:F9"/>
    <mergeCell ref="A10:B10"/>
    <mergeCell ref="D10:F10"/>
    <mergeCell ref="A11:B11"/>
    <mergeCell ref="A6:B6"/>
    <mergeCell ref="D6:F6"/>
    <mergeCell ref="A7:B7"/>
    <mergeCell ref="D7:F7"/>
    <mergeCell ref="A8:B8"/>
    <mergeCell ref="D8:F8"/>
    <mergeCell ref="A1:B1"/>
    <mergeCell ref="A2:F2"/>
    <mergeCell ref="A3:B3"/>
    <mergeCell ref="A4:F4"/>
    <mergeCell ref="A5:B5"/>
  </mergeCells>
  <pageMargins left="0.9842519999999999" right="0.39370099999999991" top="0.89370100000000008" bottom="0.89370100000000008" header="0.5" footer="0.5"/>
  <pageSetup paperSize="9" scale="88" fitToHeight="999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4"/>
  <sheetViews>
    <sheetView view="pageBreakPreview" zoomScale="110" zoomScaleNormal="100" zoomScaleSheetLayoutView="110" workbookViewId="0">
      <selection activeCell="F15" sqref="F15"/>
    </sheetView>
  </sheetViews>
  <sheetFormatPr defaultRowHeight="12.75" x14ac:dyDescent="0.2"/>
  <cols>
    <col min="1" max="1" width="10.7109375" customWidth="1"/>
    <col min="2" max="2" width="24.28515625" customWidth="1"/>
    <col min="3" max="3" width="16.42578125" customWidth="1"/>
    <col min="4" max="4" width="17.85546875" customWidth="1"/>
    <col min="5" max="5" width="16.140625" customWidth="1"/>
    <col min="6" max="6" width="16.7109375" customWidth="1"/>
  </cols>
  <sheetData>
    <row r="1" spans="1:6" x14ac:dyDescent="0.2">
      <c r="A1" s="19" t="s">
        <v>0</v>
      </c>
      <c r="B1" s="19"/>
      <c r="C1" s="1"/>
      <c r="D1" s="1"/>
      <c r="E1" s="1"/>
      <c r="F1" s="1"/>
    </row>
    <row r="2" spans="1:6" ht="27" customHeight="1" x14ac:dyDescent="0.2">
      <c r="A2" s="21" t="s">
        <v>1</v>
      </c>
      <c r="B2" s="21"/>
      <c r="C2" s="21"/>
      <c r="D2" s="21"/>
      <c r="E2" s="21"/>
      <c r="F2" s="21"/>
    </row>
    <row r="3" spans="1:6" x14ac:dyDescent="0.2">
      <c r="A3" s="19" t="s">
        <v>2</v>
      </c>
      <c r="B3" s="19"/>
      <c r="C3" s="1"/>
      <c r="D3" s="1"/>
      <c r="E3" s="1"/>
      <c r="F3" s="1"/>
    </row>
    <row r="4" spans="1:6" x14ac:dyDescent="0.2">
      <c r="A4" s="19" t="s">
        <v>28</v>
      </c>
      <c r="B4" s="19"/>
      <c r="C4" s="19"/>
      <c r="D4" s="19"/>
      <c r="E4" s="19"/>
      <c r="F4" s="19"/>
    </row>
    <row r="5" spans="1:6" x14ac:dyDescent="0.2">
      <c r="A5" s="19" t="s">
        <v>4</v>
      </c>
      <c r="B5" s="19"/>
      <c r="C5" s="1"/>
      <c r="D5" s="1"/>
      <c r="E5" s="1"/>
      <c r="F5" s="1"/>
    </row>
    <row r="6" spans="1:6" ht="29.25" customHeight="1" x14ac:dyDescent="0.2">
      <c r="A6" s="43" t="s">
        <v>5</v>
      </c>
      <c r="B6" s="43"/>
      <c r="C6" s="48"/>
      <c r="D6" s="45" t="s">
        <v>6</v>
      </c>
      <c r="E6" s="45"/>
      <c r="F6" s="45"/>
    </row>
    <row r="7" spans="1:6" x14ac:dyDescent="0.2">
      <c r="A7" s="43" t="s">
        <v>7</v>
      </c>
      <c r="B7" s="43"/>
      <c r="C7" s="48"/>
      <c r="D7" s="45" t="s">
        <v>8</v>
      </c>
      <c r="E7" s="45"/>
      <c r="F7" s="45"/>
    </row>
    <row r="8" spans="1:6" ht="27.75" customHeight="1" x14ac:dyDescent="0.2">
      <c r="A8" s="43" t="s">
        <v>9</v>
      </c>
      <c r="B8" s="43"/>
      <c r="C8" s="48"/>
      <c r="D8" s="45" t="s">
        <v>10</v>
      </c>
      <c r="E8" s="45"/>
      <c r="F8" s="45"/>
    </row>
    <row r="9" spans="1:6" ht="67.5" customHeight="1" x14ac:dyDescent="0.2">
      <c r="A9" s="43" t="s">
        <v>11</v>
      </c>
      <c r="B9" s="43"/>
      <c r="C9" s="48"/>
      <c r="D9" s="45" t="s">
        <v>12</v>
      </c>
      <c r="E9" s="45"/>
      <c r="F9" s="45"/>
    </row>
    <row r="10" spans="1:6" ht="28.5" customHeight="1" x14ac:dyDescent="0.2">
      <c r="A10" s="43" t="s">
        <v>13</v>
      </c>
      <c r="B10" s="43"/>
      <c r="C10" s="48"/>
      <c r="D10" s="47" t="s">
        <v>14</v>
      </c>
      <c r="E10" s="47"/>
      <c r="F10" s="47"/>
    </row>
    <row r="11" spans="1:6" x14ac:dyDescent="0.2">
      <c r="A11" s="22" t="s">
        <v>0</v>
      </c>
      <c r="B11" s="22"/>
      <c r="C11" s="1"/>
      <c r="D11" s="1"/>
      <c r="E11" s="1"/>
      <c r="F11" s="1"/>
    </row>
    <row r="12" spans="1:6" x14ac:dyDescent="0.2">
      <c r="A12" s="35" t="s">
        <v>15</v>
      </c>
      <c r="B12" s="35"/>
      <c r="C12" s="14"/>
      <c r="D12" s="14"/>
      <c r="E12" s="14"/>
      <c r="F12" s="14"/>
    </row>
    <row r="13" spans="1:6" x14ac:dyDescent="0.2">
      <c r="A13" s="23" t="s">
        <v>16</v>
      </c>
      <c r="B13" s="23" t="s">
        <v>17</v>
      </c>
      <c r="C13" s="38" t="s">
        <v>29</v>
      </c>
      <c r="D13" s="49" t="s">
        <v>30</v>
      </c>
      <c r="E13" s="38" t="s">
        <v>31</v>
      </c>
      <c r="F13" s="38" t="s">
        <v>33</v>
      </c>
    </row>
    <row r="14" spans="1:6" ht="53.25" customHeight="1" x14ac:dyDescent="0.2">
      <c r="A14" s="24"/>
      <c r="B14" s="24"/>
      <c r="C14" s="24"/>
      <c r="D14" s="25"/>
      <c r="E14" s="24"/>
      <c r="F14" s="26"/>
    </row>
    <row r="15" spans="1:6" x14ac:dyDescent="0.2">
      <c r="A15" s="50">
        <v>1</v>
      </c>
      <c r="B15" s="50">
        <v>2</v>
      </c>
      <c r="C15" s="50">
        <v>3</v>
      </c>
      <c r="D15" s="51">
        <v>4</v>
      </c>
      <c r="E15" s="50">
        <v>5</v>
      </c>
      <c r="F15" s="42" t="s">
        <v>18</v>
      </c>
    </row>
    <row r="16" spans="1:6" x14ac:dyDescent="0.2">
      <c r="A16" s="5">
        <v>54201000</v>
      </c>
      <c r="B16" s="6" t="s">
        <v>19</v>
      </c>
      <c r="C16" s="15"/>
      <c r="D16" s="7"/>
      <c r="E16" s="15"/>
      <c r="F16" s="7"/>
    </row>
    <row r="17" spans="1:6" ht="25.5" x14ac:dyDescent="0.2">
      <c r="A17" s="4"/>
      <c r="B17" s="16" t="s">
        <v>20</v>
      </c>
      <c r="C17" s="9">
        <v>0</v>
      </c>
      <c r="D17" s="17">
        <v>44412.5</v>
      </c>
      <c r="E17" s="11">
        <v>0</v>
      </c>
      <c r="F17" s="10">
        <f>C17+D17+E17</f>
        <v>44412.5</v>
      </c>
    </row>
    <row r="18" spans="1:6" x14ac:dyDescent="0.2">
      <c r="A18" s="27" t="s">
        <v>22</v>
      </c>
      <c r="B18" s="28"/>
      <c r="C18" s="12">
        <f>C17</f>
        <v>0</v>
      </c>
      <c r="D18" s="12">
        <f>D17</f>
        <v>44412.5</v>
      </c>
      <c r="E18" s="12">
        <f>E17</f>
        <v>0</v>
      </c>
      <c r="F18" s="7">
        <f>F17</f>
        <v>44412.5</v>
      </c>
    </row>
    <row r="19" spans="1:6" x14ac:dyDescent="0.2">
      <c r="A19" s="29" t="s">
        <v>23</v>
      </c>
      <c r="B19" s="30"/>
      <c r="C19" s="7"/>
      <c r="D19" s="7"/>
      <c r="E19" s="7"/>
      <c r="F19" s="7"/>
    </row>
    <row r="20" spans="1:6" x14ac:dyDescent="0.2">
      <c r="A20" s="31" t="s">
        <v>24</v>
      </c>
      <c r="B20" s="32"/>
      <c r="C20" s="7">
        <f>C18</f>
        <v>0</v>
      </c>
      <c r="D20" s="7">
        <f>D18</f>
        <v>44412.5</v>
      </c>
      <c r="E20" s="7">
        <f>E18</f>
        <v>0</v>
      </c>
      <c r="F20" s="7">
        <f>F18</f>
        <v>44412.5</v>
      </c>
    </row>
    <row r="21" spans="1:6" x14ac:dyDescent="0.2">
      <c r="A21" s="33" t="s">
        <v>2</v>
      </c>
      <c r="B21" s="33"/>
      <c r="C21" s="13"/>
      <c r="D21" s="13"/>
      <c r="E21" s="13"/>
      <c r="F21" s="13"/>
    </row>
    <row r="22" spans="1:6" x14ac:dyDescent="0.2">
      <c r="A22" s="13"/>
      <c r="B22" s="13" t="s">
        <v>2</v>
      </c>
      <c r="C22" s="13"/>
      <c r="D22" s="13"/>
      <c r="E22" s="13"/>
      <c r="F22" s="13"/>
    </row>
    <row r="23" spans="1:6" x14ac:dyDescent="0.2">
      <c r="A23" s="22" t="s">
        <v>25</v>
      </c>
      <c r="B23" s="22"/>
      <c r="C23" s="1"/>
      <c r="D23" s="1"/>
      <c r="E23" s="18"/>
      <c r="F23" s="1"/>
    </row>
    <row r="24" spans="1:6" x14ac:dyDescent="0.2">
      <c r="A24" s="22" t="s">
        <v>26</v>
      </c>
      <c r="B24" s="22"/>
      <c r="C24" s="13"/>
      <c r="D24" s="37"/>
      <c r="E24" s="36" t="s">
        <v>27</v>
      </c>
      <c r="F24" s="36"/>
    </row>
  </sheetData>
  <mergeCells count="30">
    <mergeCell ref="A21:B21"/>
    <mergeCell ref="A23:B23"/>
    <mergeCell ref="A24:B24"/>
    <mergeCell ref="E24:F24"/>
    <mergeCell ref="E13:E14"/>
    <mergeCell ref="F13:F14"/>
    <mergeCell ref="A18:B18"/>
    <mergeCell ref="A19:B19"/>
    <mergeCell ref="A20:B20"/>
    <mergeCell ref="A12:B12"/>
    <mergeCell ref="A13:A14"/>
    <mergeCell ref="B13:B14"/>
    <mergeCell ref="C13:C14"/>
    <mergeCell ref="D13:D14"/>
    <mergeCell ref="A9:B9"/>
    <mergeCell ref="D9:F9"/>
    <mergeCell ref="A10:B10"/>
    <mergeCell ref="D10:F10"/>
    <mergeCell ref="A11:B11"/>
    <mergeCell ref="A6:B6"/>
    <mergeCell ref="D6:F6"/>
    <mergeCell ref="A7:B7"/>
    <mergeCell ref="D7:F7"/>
    <mergeCell ref="A8:B8"/>
    <mergeCell ref="D8:F8"/>
    <mergeCell ref="A1:B1"/>
    <mergeCell ref="A2:F2"/>
    <mergeCell ref="A3:B3"/>
    <mergeCell ref="A4:F4"/>
    <mergeCell ref="A5:B5"/>
  </mergeCells>
  <pageMargins left="0.70078740157480324" right="0.70078740157480324" top="0.75196850393700787" bottom="0.75196850393700787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2026</vt:lpstr>
      <vt:lpstr>2027</vt:lpstr>
      <vt:lpstr>'2026'!Область_печати</vt:lpstr>
      <vt:lpstr>'2027'!Область_печати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Бондаренко Марина Николаевна</cp:lastModifiedBy>
  <cp:revision>7</cp:revision>
  <cp:lastPrinted>2025-10-16T04:07:29Z</cp:lastPrinted>
  <dcterms:modified xsi:type="dcterms:W3CDTF">2025-10-16T04:12:21Z</dcterms:modified>
</cp:coreProperties>
</file>